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0220570817\Desktop\Midori  e Eldorado nova versão p Sei Apos retorno 011124\Atendimento Condicionantes SMJ\"/>
    </mc:Choice>
  </mc:AlternateContent>
  <xr:revisionPtr revIDLastSave="0" documentId="13_ncr:1_{16E04328-55C0-4076-8AEA-9BAAF19BF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II Modelo P" sheetId="1" r:id="rId1"/>
  </sheets>
  <definedNames>
    <definedName name="Excel_BuiltIn_Print_Area" localSheetId="0">'Anexo III Modelo P'!#REF!</definedName>
    <definedName name="Excel_BuiltIn_Print_Titles" localSheetId="0">'Anexo III Modelo P'!$A$2:$HR$9</definedName>
    <definedName name="Excel_BuiltIn_Print_Titles_2">"$#REF!.$A$1:$AMJ$21"</definedName>
    <definedName name="Excel_BuiltIn_Print_Titles_2_1">"$#REF!.$A$1:$AMJ$21"</definedName>
  </definedNames>
  <calcPr calcId="191029"/>
  <extLst>
    <ext uri="GoogleSheetsCustomDataVersion2">
      <go:sheetsCustomData xmlns:go="http://customooxmlschemas.google.com/" r:id="rId5" roundtripDataChecksum="o0jlux6wohXIXtTmG3ftKJG8JLfOMP05+QLoN8IgQoY="/>
    </ext>
  </extLst>
</workbook>
</file>

<file path=xl/calcChain.xml><?xml version="1.0" encoding="utf-8"?>
<calcChain xmlns="http://schemas.openxmlformats.org/spreadsheetml/2006/main">
  <c r="H102" i="1" l="1"/>
  <c r="H76" i="1"/>
  <c r="H65" i="1"/>
  <c r="H55" i="1"/>
  <c r="H39" i="1"/>
  <c r="H32" i="1"/>
  <c r="J104" i="1" s="1"/>
  <c r="J19" i="1"/>
  <c r="J101" i="1" s="1"/>
  <c r="J18" i="1"/>
  <c r="J29" i="1" l="1"/>
  <c r="J45" i="1"/>
  <c r="J49" i="1"/>
  <c r="J53" i="1"/>
  <c r="J62" i="1"/>
  <c r="J74" i="1"/>
  <c r="J82" i="1"/>
  <c r="J86" i="1"/>
  <c r="J90" i="1"/>
  <c r="J94" i="1"/>
  <c r="J98" i="1"/>
  <c r="J28" i="1"/>
  <c r="J48" i="1"/>
  <c r="J52" i="1"/>
  <c r="J26" i="1"/>
  <c r="J32" i="1" s="1"/>
  <c r="J30" i="1"/>
  <c r="J38" i="1"/>
  <c r="J39" i="1" s="1"/>
  <c r="J46" i="1"/>
  <c r="J50" i="1"/>
  <c r="J54" i="1"/>
  <c r="J63" i="1"/>
  <c r="J71" i="1"/>
  <c r="J75" i="1"/>
  <c r="J83" i="1"/>
  <c r="J87" i="1"/>
  <c r="J91" i="1"/>
  <c r="J95" i="1"/>
  <c r="J99" i="1"/>
  <c r="J27" i="1"/>
  <c r="J31" i="1"/>
  <c r="J47" i="1"/>
  <c r="J51" i="1"/>
  <c r="J64" i="1"/>
  <c r="J72" i="1"/>
  <c r="J84" i="1"/>
  <c r="J88" i="1"/>
  <c r="J92" i="1"/>
  <c r="J96" i="1"/>
  <c r="J100" i="1"/>
  <c r="J73" i="1"/>
  <c r="J85" i="1"/>
  <c r="J89" i="1"/>
  <c r="J93" i="1"/>
  <c r="J97" i="1"/>
  <c r="J102" i="1" l="1"/>
  <c r="J55" i="1"/>
  <c r="H104" i="1" s="1"/>
  <c r="J76" i="1"/>
  <c r="J65" i="1"/>
</calcChain>
</file>

<file path=xl/sharedStrings.xml><?xml version="1.0" encoding="utf-8"?>
<sst xmlns="http://schemas.openxmlformats.org/spreadsheetml/2006/main" count="92" uniqueCount="66">
  <si>
    <t xml:space="preserve">
PREFEITURA MUNICIPAL DE CAMPINAS
Plano de Aplicação para execução de trabalhos voltados ao atendimento de Educação Infantil 
TERMO DE COLABORAÇÃO A SER FIRMADO COM A PREFEITURA MUNICIPAL DE CAMPINAS POR MEIO DA SECRETARIA MUNICIPAL DE EDUCAÇÃO</t>
  </si>
  <si>
    <t>ORGANIZAÇÃO DA SOCIEDADE CIVIL:</t>
  </si>
  <si>
    <t>CNPJ:</t>
  </si>
  <si>
    <t>UNIDADE EXECUTORA:</t>
  </si>
  <si>
    <t>PRESIDENTE:</t>
  </si>
  <si>
    <t>Período de Execução da Parceria:</t>
  </si>
  <si>
    <t>Valor Proposto para a Parceria:</t>
  </si>
  <si>
    <t>(1) DESPESAS COM RECURSOS HUMANOS</t>
  </si>
  <si>
    <t>PLANO DE APLICAÇÃO</t>
  </si>
  <si>
    <t>ANUAL ACUMULADO</t>
  </si>
  <si>
    <t>Valor Anual (R$)</t>
  </si>
  <si>
    <t>Porcentagem aplicada no cálculo (%)</t>
  </si>
  <si>
    <t>(1.1) HOLERITH</t>
  </si>
  <si>
    <t>(1.2) FÉRIAS</t>
  </si>
  <si>
    <t>(1.3) VERBAS RESCISÓRIAS</t>
  </si>
  <si>
    <t>(1.4) BENEFÍCIOS</t>
  </si>
  <si>
    <t>(1.5) EXAMES/PCMSO/PPRA</t>
  </si>
  <si>
    <t>(1.6) PROGRAMA JOVEM APRENDIZ</t>
  </si>
  <si>
    <t>TOTAL</t>
  </si>
  <si>
    <t>(2) DESPESAS COM RECURSOS HUMANOS - ENCARGOS</t>
  </si>
  <si>
    <t>(2.1) ENCARGOS TRAB/PREV/SOC/OUTR</t>
  </si>
  <si>
    <t>(3) DESPESAS COM CONSUMO</t>
  </si>
  <si>
    <t>(3.1) LIVROS PEDAGÓGICOS</t>
  </si>
  <si>
    <t>(3.2) BRINQUEDOS PEDAGÓGICOS</t>
  </si>
  <si>
    <t>(3.3) MATERIAL PEDAGÓGICO</t>
  </si>
  <si>
    <t>(3.4) MATERIAL ESPORTIVO</t>
  </si>
  <si>
    <t>(3.5) MATERIAL DE INFORMÁTICA</t>
  </si>
  <si>
    <t>(3.6) MATERIAL DE HIGIENE E LIMPEZA</t>
  </si>
  <si>
    <t>(3.7) MATERIAL DE CAMA, MESA, BANHO E CORTINA</t>
  </si>
  <si>
    <t>(3.8) UTENSÍLIOS DE COZINHA</t>
  </si>
  <si>
    <t>(3.9) EQUIPAMENTOS DE PROTEÇÃO INDIVIDUAL/COLETIVO</t>
  </si>
  <si>
    <t>(3.10) MATERIAL DE ESCRITÓRIO/ADMINISTRATIVO</t>
  </si>
  <si>
    <t>(4) DESPESAS COM SERVIÇOS E OUTROS</t>
  </si>
  <si>
    <t>(4.1) SERVIÇOS</t>
  </si>
  <si>
    <t>(4.2) ATIVIDADES EDUCATIVAS</t>
  </si>
  <si>
    <t>(4.3) REPASSE DE ENCARGOS DE SERV TERCEIRIZADO</t>
  </si>
  <si>
    <t>(5) DESPESAS COM BENS DURÁVEIS</t>
  </si>
  <si>
    <t>(5.1) ELETRODOMÉSTICOS</t>
  </si>
  <si>
    <t>(5.2) MOBILIÁRIO</t>
  </si>
  <si>
    <t>(5.3) ELETROELETRÔNICOS</t>
  </si>
  <si>
    <t>(5.4) BRINQUEDOS</t>
  </si>
  <si>
    <t>(5.5) INFORMÁTICA</t>
  </si>
  <si>
    <t>(6) DESPESAS COM MANUTENÇÃO</t>
  </si>
  <si>
    <t>(6.1) MÃO DE OBRA MANUTENÇÃO ELÉTRICA</t>
  </si>
  <si>
    <t>(6.1.1) MATERIAL MANUTENÇÃO ELÉTRICA</t>
  </si>
  <si>
    <t>(6.2) MÃO DE OBRA MANUTENÇÃO HIDRÁULICA</t>
  </si>
  <si>
    <t>(6.2.1) MATERIAL MANUTENÇÃO HIDRÁULICA</t>
  </si>
  <si>
    <t>(6.3) MÃO DE OBRA PREDIAL - PINTURA</t>
  </si>
  <si>
    <t>(6.3.1) MATERIAL MANUTENÇÃO OBRA PREDIAL - PINTURA</t>
  </si>
  <si>
    <t>(6.4) MÃO DE OBRA PREDIAL - ALVENARIA/OUTROS</t>
  </si>
  <si>
    <t>(6.4.1) MATERIAL MANUTENÇÃO OBRA PREDIAL/ALVENAR</t>
  </si>
  <si>
    <t>(6.5) MÃO DE OBRA MANUTENÇÃO MOBILIÁRIO</t>
  </si>
  <si>
    <t>(6.5.1) MATERIAL MANUTENÇÃO MOBILIÁRIO</t>
  </si>
  <si>
    <t>(6.6) MÃO DE OBRA MANUTENÇÃO BRINQUEDOS</t>
  </si>
  <si>
    <t>(6.6.1) MATERIAL MANUTENÇÃO BRINQUEDOS</t>
  </si>
  <si>
    <t>(6.7) MÃO DE OBRA MANUTENÇÃO INFORMÁTICA</t>
  </si>
  <si>
    <t>(6.7.1) MATERIAL MANUTENÇÃO INFOPMÁTICA</t>
  </si>
  <si>
    <t>(6.8) MÃO DE OBRA MANUTENÇÃO SEGURANÇA</t>
  </si>
  <si>
    <t>(6.8.1) MATERIAL MANUTENÇÃO SEGURANÇA</t>
  </si>
  <si>
    <t>(6.9) MÃO DE OBRA MANUTENÇÃO ELETRODOMÉSTICOS</t>
  </si>
  <si>
    <t>(6.9.1) MATERIAL MANUTENÇÃO ELETRODOMÉSTICOS</t>
  </si>
  <si>
    <t>(6.10) MÃO DE OBRA MANUTENÇÃO ELETROELETRÔNICO</t>
  </si>
  <si>
    <t>(6.10.1) MATERIAL MANUTENÇÃO ELETROELETRÔNICO</t>
  </si>
  <si>
    <t>TOTAL DO PLANO DE APLICAÇÃO</t>
  </si>
  <si>
    <t>ASSINATURA DO REPRESENTANTE LEGAL</t>
  </si>
  <si>
    <t>18 (dezoito)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</si>
</sst>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R$-416]\ #,##0.00;[Red]\-[$R$-416]\ #,##0.00"/>
  </numFmts>
  <fonts count="7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2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/>
    <xf numFmtId="165" fontId="4" fillId="0" borderId="1" xfId="0" applyNumberFormat="1" applyFont="1" applyBorder="1" applyAlignment="1">
      <alignment horizontal="center" vertical="center" shrinkToFit="1"/>
    </xf>
    <xf numFmtId="10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733425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6667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8"/>
  <sheetViews>
    <sheetView showGridLines="0" tabSelected="1" topLeftCell="A16" workbookViewId="0">
      <selection activeCell="T19" sqref="T19"/>
    </sheetView>
  </sheetViews>
  <sheetFormatPr defaultColWidth="12.5703125" defaultRowHeight="15" customHeight="1" x14ac:dyDescent="0.2"/>
  <cols>
    <col min="1" max="2" width="7" customWidth="1"/>
    <col min="3" max="3" width="9.140625" customWidth="1"/>
    <col min="4" max="4" width="16.5703125" customWidth="1"/>
    <col min="5" max="5" width="2.5703125" customWidth="1"/>
    <col min="6" max="6" width="16.5703125" customWidth="1"/>
    <col min="7" max="7" width="11.28515625" customWidth="1"/>
    <col min="8" max="9" width="11" customWidth="1"/>
    <col min="10" max="11" width="10.7109375" customWidth="1"/>
    <col min="12" max="12" width="9.140625" customWidth="1"/>
    <col min="13" max="17" width="9.140625" hidden="1" customWidth="1"/>
    <col min="18" max="26" width="8.5703125" customWidth="1"/>
  </cols>
  <sheetData>
    <row r="1" spans="1:26" ht="12.75" customHeight="1" x14ac:dyDescent="0.2">
      <c r="A1" s="28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4" t="s">
        <v>1</v>
      </c>
      <c r="B11" s="5"/>
      <c r="C11" s="2"/>
      <c r="D11" s="6"/>
      <c r="E11" s="6"/>
      <c r="F11" s="2"/>
      <c r="G11" s="6"/>
      <c r="H11" s="2"/>
      <c r="I11" s="4" t="s">
        <v>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6"/>
      <c r="B12" s="5"/>
      <c r="C12" s="2"/>
      <c r="D12" s="6"/>
      <c r="E12" s="6"/>
      <c r="F12" s="2"/>
      <c r="G12" s="6"/>
      <c r="H12" s="2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4" t="s">
        <v>3</v>
      </c>
      <c r="B13" s="5"/>
      <c r="C13" s="2"/>
      <c r="D13" s="6"/>
      <c r="E13" s="6"/>
      <c r="F13" s="2"/>
      <c r="G13" s="6"/>
      <c r="H13" s="2"/>
      <c r="I13" s="4" t="s">
        <v>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6"/>
      <c r="B14" s="5"/>
      <c r="C14" s="2"/>
      <c r="D14" s="6"/>
      <c r="E14" s="6"/>
      <c r="F14" s="6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4" t="s">
        <v>4</v>
      </c>
      <c r="B15" s="5"/>
      <c r="C15" s="1"/>
      <c r="D15" s="6"/>
      <c r="E15" s="6"/>
      <c r="F15" s="4"/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9"/>
      <c r="B16" s="24"/>
      <c r="C16" s="24"/>
      <c r="D16" s="24"/>
      <c r="E16" s="24"/>
      <c r="F16" s="24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6"/>
      <c r="B17" s="5"/>
      <c r="C17" s="2"/>
      <c r="D17" s="6"/>
      <c r="E17" s="6"/>
      <c r="F17" s="6"/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 x14ac:dyDescent="0.2">
      <c r="A18" s="30" t="s">
        <v>5</v>
      </c>
      <c r="B18" s="13"/>
      <c r="C18" s="10"/>
      <c r="D18" s="31" t="s">
        <v>65</v>
      </c>
      <c r="E18" s="13"/>
      <c r="F18" s="10"/>
      <c r="G18" s="32"/>
      <c r="H18" s="24"/>
      <c r="I18" s="24"/>
      <c r="J18" s="33" t="str">
        <f>IF(OR('Anexo III Modelo P'!D18="",'Anexo III Modelo P'!F18=""),"",#REF!&amp;" meses e "&amp;#REF!&amp;" dias.")</f>
        <v/>
      </c>
      <c r="K18" s="24"/>
      <c r="L18" s="2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8.5" customHeight="1" x14ac:dyDescent="0.2">
      <c r="A19" s="30" t="s">
        <v>6</v>
      </c>
      <c r="B19" s="13"/>
      <c r="C19" s="10"/>
      <c r="D19" s="35"/>
      <c r="E19" s="13"/>
      <c r="F19" s="10"/>
      <c r="G19" s="32"/>
      <c r="H19" s="24"/>
      <c r="I19" s="24"/>
      <c r="J19" s="34">
        <f>D19</f>
        <v>0</v>
      </c>
      <c r="K19" s="24"/>
      <c r="L19" s="24"/>
      <c r="M19" s="2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5"/>
      <c r="M20" s="5"/>
      <c r="N20" s="5"/>
      <c r="O20" s="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5"/>
      <c r="B22" s="5"/>
      <c r="C22" s="23" t="s">
        <v>7</v>
      </c>
      <c r="D22" s="24"/>
      <c r="E22" s="24"/>
      <c r="F22" s="24"/>
      <c r="G22" s="24"/>
      <c r="H22" s="24"/>
      <c r="I22" s="24"/>
      <c r="J22" s="24"/>
      <c r="K22" s="24"/>
      <c r="L22" s="5"/>
      <c r="M22" s="5"/>
      <c r="N22" s="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 x14ac:dyDescent="0.2">
      <c r="A24" s="2"/>
      <c r="B24" s="5"/>
      <c r="C24" s="18" t="s">
        <v>8</v>
      </c>
      <c r="D24" s="13"/>
      <c r="E24" s="13"/>
      <c r="F24" s="13"/>
      <c r="G24" s="10"/>
      <c r="H24" s="18" t="s">
        <v>9</v>
      </c>
      <c r="I24" s="13"/>
      <c r="J24" s="13"/>
      <c r="K24" s="10"/>
      <c r="L24" s="5"/>
      <c r="M24" s="5"/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.75" customHeight="1" x14ac:dyDescent="0.2">
      <c r="A25" s="2"/>
      <c r="B25" s="5"/>
      <c r="C25" s="19"/>
      <c r="D25" s="13"/>
      <c r="E25" s="13"/>
      <c r="F25" s="13"/>
      <c r="G25" s="10"/>
      <c r="H25" s="18" t="s">
        <v>10</v>
      </c>
      <c r="I25" s="10"/>
      <c r="J25" s="20" t="s">
        <v>11</v>
      </c>
      <c r="K25" s="10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5"/>
      <c r="C26" s="27" t="s">
        <v>12</v>
      </c>
      <c r="D26" s="13"/>
      <c r="E26" s="13"/>
      <c r="F26" s="13"/>
      <c r="G26" s="10"/>
      <c r="H26" s="21"/>
      <c r="I26" s="10"/>
      <c r="J26" s="11">
        <f t="shared" ref="J26:J31" si="0">IF(ISERROR(H26/$J$19),0,H26/$J$19)</f>
        <v>0</v>
      </c>
      <c r="K26" s="10"/>
      <c r="L26" s="5"/>
      <c r="M26" s="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5"/>
      <c r="C27" s="12" t="s">
        <v>13</v>
      </c>
      <c r="D27" s="13"/>
      <c r="E27" s="13"/>
      <c r="F27" s="13"/>
      <c r="G27" s="10"/>
      <c r="H27" s="21"/>
      <c r="I27" s="10"/>
      <c r="J27" s="11">
        <f t="shared" si="0"/>
        <v>0</v>
      </c>
      <c r="K27" s="10"/>
      <c r="L27" s="5"/>
      <c r="M27" s="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/>
      <c r="B28" s="5"/>
      <c r="C28" s="12" t="s">
        <v>14</v>
      </c>
      <c r="D28" s="13"/>
      <c r="E28" s="13"/>
      <c r="F28" s="13"/>
      <c r="G28" s="10"/>
      <c r="H28" s="21"/>
      <c r="I28" s="10"/>
      <c r="J28" s="11">
        <f t="shared" si="0"/>
        <v>0</v>
      </c>
      <c r="K28" s="10"/>
      <c r="L28" s="5"/>
      <c r="M28" s="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/>
      <c r="B29" s="5"/>
      <c r="C29" s="12" t="s">
        <v>15</v>
      </c>
      <c r="D29" s="13"/>
      <c r="E29" s="13"/>
      <c r="F29" s="13"/>
      <c r="G29" s="10"/>
      <c r="H29" s="21"/>
      <c r="I29" s="10"/>
      <c r="J29" s="11">
        <f t="shared" si="0"/>
        <v>0</v>
      </c>
      <c r="K29" s="10"/>
      <c r="L29" s="5"/>
      <c r="M29" s="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5"/>
      <c r="C30" s="12" t="s">
        <v>16</v>
      </c>
      <c r="D30" s="13"/>
      <c r="E30" s="13"/>
      <c r="F30" s="13"/>
      <c r="G30" s="10"/>
      <c r="H30" s="21"/>
      <c r="I30" s="10"/>
      <c r="J30" s="11">
        <f t="shared" si="0"/>
        <v>0</v>
      </c>
      <c r="K30" s="10"/>
      <c r="L30" s="5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5"/>
      <c r="C31" s="12" t="s">
        <v>17</v>
      </c>
      <c r="D31" s="13"/>
      <c r="E31" s="13"/>
      <c r="F31" s="13"/>
      <c r="G31" s="10"/>
      <c r="H31" s="21"/>
      <c r="I31" s="10"/>
      <c r="J31" s="11">
        <f t="shared" si="0"/>
        <v>0</v>
      </c>
      <c r="K31" s="10"/>
      <c r="L31" s="5"/>
      <c r="M31" s="5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5"/>
      <c r="C32" s="12" t="s">
        <v>18</v>
      </c>
      <c r="D32" s="13"/>
      <c r="E32" s="13"/>
      <c r="F32" s="13"/>
      <c r="G32" s="10"/>
      <c r="H32" s="16">
        <f>SUM(H26:H31)</f>
        <v>0</v>
      </c>
      <c r="I32" s="10"/>
      <c r="J32" s="22">
        <f>SUM(J26:J31)</f>
        <v>0</v>
      </c>
      <c r="K32" s="10"/>
      <c r="L32" s="5"/>
      <c r="M32" s="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5"/>
      <c r="C34" s="23" t="s">
        <v>19</v>
      </c>
      <c r="D34" s="24"/>
      <c r="E34" s="24"/>
      <c r="F34" s="24"/>
      <c r="G34" s="24"/>
      <c r="H34" s="24"/>
      <c r="I34" s="24"/>
      <c r="J34" s="24"/>
      <c r="K34" s="24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5"/>
      <c r="C35" s="5"/>
      <c r="D35" s="5"/>
      <c r="E35" s="5"/>
      <c r="F35" s="5"/>
      <c r="G35" s="5"/>
      <c r="H35" s="2"/>
      <c r="I35" s="2"/>
      <c r="J35" s="2"/>
      <c r="K35" s="2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.75" customHeight="1" x14ac:dyDescent="0.2">
      <c r="A36" s="2"/>
      <c r="B36" s="2"/>
      <c r="C36" s="18" t="s">
        <v>8</v>
      </c>
      <c r="D36" s="13"/>
      <c r="E36" s="13"/>
      <c r="F36" s="13"/>
      <c r="G36" s="10"/>
      <c r="H36" s="18" t="s">
        <v>9</v>
      </c>
      <c r="I36" s="13"/>
      <c r="J36" s="13"/>
      <c r="K36" s="1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.75" customHeight="1" x14ac:dyDescent="0.2">
      <c r="A37" s="2"/>
      <c r="B37" s="2"/>
      <c r="C37" s="19"/>
      <c r="D37" s="13"/>
      <c r="E37" s="13"/>
      <c r="F37" s="13"/>
      <c r="G37" s="10"/>
      <c r="H37" s="18" t="s">
        <v>10</v>
      </c>
      <c r="I37" s="10"/>
      <c r="J37" s="20" t="s">
        <v>11</v>
      </c>
      <c r="K37" s="1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7" t="s">
        <v>20</v>
      </c>
      <c r="D38" s="13"/>
      <c r="E38" s="13"/>
      <c r="F38" s="13"/>
      <c r="G38" s="10"/>
      <c r="H38" s="9"/>
      <c r="I38" s="10"/>
      <c r="J38" s="11">
        <f>IF(ISERROR(H38/$J$19),0,H38/$J$19)</f>
        <v>0</v>
      </c>
      <c r="K38" s="1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1"/>
      <c r="C39" s="12" t="s">
        <v>18</v>
      </c>
      <c r="D39" s="13"/>
      <c r="E39" s="13"/>
      <c r="F39" s="13"/>
      <c r="G39" s="10"/>
      <c r="H39" s="16">
        <f>SUM(H38)</f>
        <v>0</v>
      </c>
      <c r="I39" s="10"/>
      <c r="J39" s="17">
        <f>SUM(J38)</f>
        <v>0</v>
      </c>
      <c r="K39" s="1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3" t="s">
        <v>21</v>
      </c>
      <c r="D41" s="24"/>
      <c r="E41" s="24"/>
      <c r="F41" s="24"/>
      <c r="G41" s="24"/>
      <c r="H41" s="24"/>
      <c r="I41" s="24"/>
      <c r="J41" s="24"/>
      <c r="K41" s="2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"/>
      <c r="B42" s="5"/>
      <c r="C42" s="5"/>
      <c r="D42" s="5"/>
      <c r="E42" s="5"/>
      <c r="F42" s="5"/>
      <c r="G42" s="5"/>
      <c r="H42" s="1"/>
      <c r="I42" s="1"/>
      <c r="J42" s="1"/>
      <c r="K42" s="1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.75" customHeight="1" x14ac:dyDescent="0.2">
      <c r="A43" s="2"/>
      <c r="B43" s="5"/>
      <c r="C43" s="18" t="s">
        <v>8</v>
      </c>
      <c r="D43" s="13"/>
      <c r="E43" s="13"/>
      <c r="F43" s="13"/>
      <c r="G43" s="10"/>
      <c r="H43" s="18" t="s">
        <v>9</v>
      </c>
      <c r="I43" s="13"/>
      <c r="J43" s="13"/>
      <c r="K43" s="10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.75" customHeight="1" x14ac:dyDescent="0.2">
      <c r="A44" s="2"/>
      <c r="B44" s="5"/>
      <c r="C44" s="19"/>
      <c r="D44" s="13"/>
      <c r="E44" s="13"/>
      <c r="F44" s="13"/>
      <c r="G44" s="10"/>
      <c r="H44" s="18" t="s">
        <v>10</v>
      </c>
      <c r="I44" s="10"/>
      <c r="J44" s="20" t="s">
        <v>11</v>
      </c>
      <c r="K44" s="10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5"/>
      <c r="C45" s="12" t="s">
        <v>22</v>
      </c>
      <c r="D45" s="13"/>
      <c r="E45" s="13"/>
      <c r="F45" s="13"/>
      <c r="G45" s="10"/>
      <c r="H45" s="9"/>
      <c r="I45" s="10"/>
      <c r="J45" s="11">
        <f t="shared" ref="J45:J54" si="1">IF(ISERROR(H45/$J$19),0,H45/$J$19)</f>
        <v>0</v>
      </c>
      <c r="K45" s="10"/>
      <c r="L45" s="5"/>
      <c r="M45" s="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5"/>
      <c r="C46" s="12" t="s">
        <v>23</v>
      </c>
      <c r="D46" s="13"/>
      <c r="E46" s="13"/>
      <c r="F46" s="13"/>
      <c r="G46" s="10"/>
      <c r="H46" s="9"/>
      <c r="I46" s="10"/>
      <c r="J46" s="11">
        <f t="shared" si="1"/>
        <v>0</v>
      </c>
      <c r="K46" s="10"/>
      <c r="L46" s="5"/>
      <c r="M46" s="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5"/>
      <c r="C47" s="12" t="s">
        <v>24</v>
      </c>
      <c r="D47" s="13"/>
      <c r="E47" s="13"/>
      <c r="F47" s="13"/>
      <c r="G47" s="10"/>
      <c r="H47" s="9"/>
      <c r="I47" s="10"/>
      <c r="J47" s="11">
        <f t="shared" si="1"/>
        <v>0</v>
      </c>
      <c r="K47" s="10"/>
      <c r="L47" s="5"/>
      <c r="M47" s="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1"/>
      <c r="C48" s="12" t="s">
        <v>25</v>
      </c>
      <c r="D48" s="13"/>
      <c r="E48" s="13"/>
      <c r="F48" s="13"/>
      <c r="G48" s="10"/>
      <c r="H48" s="9"/>
      <c r="I48" s="10"/>
      <c r="J48" s="11">
        <f t="shared" si="1"/>
        <v>0</v>
      </c>
      <c r="K48" s="1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2"/>
      <c r="B49" s="5"/>
      <c r="C49" s="12" t="s">
        <v>26</v>
      </c>
      <c r="D49" s="13"/>
      <c r="E49" s="13"/>
      <c r="F49" s="13"/>
      <c r="G49" s="10"/>
      <c r="H49" s="9"/>
      <c r="I49" s="10"/>
      <c r="J49" s="11">
        <f t="shared" si="1"/>
        <v>0</v>
      </c>
      <c r="K49" s="10"/>
      <c r="L49" s="5"/>
      <c r="M49" s="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5"/>
      <c r="C50" s="12" t="s">
        <v>27</v>
      </c>
      <c r="D50" s="13"/>
      <c r="E50" s="13"/>
      <c r="F50" s="13"/>
      <c r="G50" s="10"/>
      <c r="H50" s="9"/>
      <c r="I50" s="10"/>
      <c r="J50" s="11">
        <f t="shared" si="1"/>
        <v>0</v>
      </c>
      <c r="K50" s="10"/>
      <c r="L50" s="5"/>
      <c r="M50" s="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5"/>
      <c r="C51" s="12" t="s">
        <v>28</v>
      </c>
      <c r="D51" s="13"/>
      <c r="E51" s="13"/>
      <c r="F51" s="13"/>
      <c r="G51" s="10"/>
      <c r="H51" s="9"/>
      <c r="I51" s="10"/>
      <c r="J51" s="11">
        <f t="shared" si="1"/>
        <v>0</v>
      </c>
      <c r="K51" s="10"/>
      <c r="L51" s="5"/>
      <c r="M51" s="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5"/>
      <c r="C52" s="12" t="s">
        <v>29</v>
      </c>
      <c r="D52" s="13"/>
      <c r="E52" s="13"/>
      <c r="F52" s="13"/>
      <c r="G52" s="10"/>
      <c r="H52" s="9"/>
      <c r="I52" s="10"/>
      <c r="J52" s="11">
        <f t="shared" si="1"/>
        <v>0</v>
      </c>
      <c r="K52" s="10"/>
      <c r="L52" s="5"/>
      <c r="M52" s="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5"/>
      <c r="C53" s="12" t="s">
        <v>30</v>
      </c>
      <c r="D53" s="13"/>
      <c r="E53" s="13"/>
      <c r="F53" s="13"/>
      <c r="G53" s="10"/>
      <c r="H53" s="9"/>
      <c r="I53" s="10"/>
      <c r="J53" s="11">
        <f t="shared" si="1"/>
        <v>0</v>
      </c>
      <c r="K53" s="10"/>
      <c r="L53" s="5"/>
      <c r="M53" s="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5"/>
      <c r="C54" s="12" t="s">
        <v>31</v>
      </c>
      <c r="D54" s="13"/>
      <c r="E54" s="13"/>
      <c r="F54" s="13"/>
      <c r="G54" s="10"/>
      <c r="H54" s="9"/>
      <c r="I54" s="10"/>
      <c r="J54" s="11">
        <f t="shared" si="1"/>
        <v>0</v>
      </c>
      <c r="K54" s="10"/>
      <c r="L54" s="5"/>
      <c r="M54" s="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5"/>
      <c r="C55" s="12" t="s">
        <v>18</v>
      </c>
      <c r="D55" s="13"/>
      <c r="E55" s="13"/>
      <c r="F55" s="13"/>
      <c r="G55" s="10"/>
      <c r="H55" s="16">
        <f>SUM(H45:H53)</f>
        <v>0</v>
      </c>
      <c r="I55" s="10"/>
      <c r="J55" s="17">
        <f>SUM(J45:J53)</f>
        <v>0</v>
      </c>
      <c r="K55" s="10"/>
      <c r="L55" s="5"/>
      <c r="M55" s="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23" t="s">
        <v>32</v>
      </c>
      <c r="D58" s="24"/>
      <c r="E58" s="24"/>
      <c r="F58" s="24"/>
      <c r="G58" s="24"/>
      <c r="H58" s="24"/>
      <c r="I58" s="24"/>
      <c r="J58" s="24"/>
      <c r="K58" s="2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.75" customHeight="1" x14ac:dyDescent="0.2">
      <c r="A60" s="1"/>
      <c r="B60" s="1"/>
      <c r="C60" s="18" t="s">
        <v>8</v>
      </c>
      <c r="D60" s="13"/>
      <c r="E60" s="13"/>
      <c r="F60" s="13"/>
      <c r="G60" s="10"/>
      <c r="H60" s="18" t="s">
        <v>9</v>
      </c>
      <c r="I60" s="13"/>
      <c r="J60" s="13"/>
      <c r="K60" s="1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.75" customHeight="1" x14ac:dyDescent="0.2">
      <c r="A61" s="1"/>
      <c r="B61" s="1"/>
      <c r="C61" s="19"/>
      <c r="D61" s="13"/>
      <c r="E61" s="13"/>
      <c r="F61" s="13"/>
      <c r="G61" s="10"/>
      <c r="H61" s="18" t="s">
        <v>10</v>
      </c>
      <c r="I61" s="10"/>
      <c r="J61" s="20" t="s">
        <v>11</v>
      </c>
      <c r="K61" s="1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2" t="s">
        <v>33</v>
      </c>
      <c r="D62" s="13"/>
      <c r="E62" s="13"/>
      <c r="F62" s="13"/>
      <c r="G62" s="10"/>
      <c r="H62" s="9"/>
      <c r="I62" s="10"/>
      <c r="J62" s="11">
        <f t="shared" ref="J62:J64" si="2">IF(ISERROR(H62/$J$19),0,H62/$J$19)</f>
        <v>0</v>
      </c>
      <c r="K62" s="1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2" t="s">
        <v>34</v>
      </c>
      <c r="D63" s="13"/>
      <c r="E63" s="13"/>
      <c r="F63" s="13"/>
      <c r="G63" s="10"/>
      <c r="H63" s="9"/>
      <c r="I63" s="10"/>
      <c r="J63" s="11">
        <f t="shared" si="2"/>
        <v>0</v>
      </c>
      <c r="K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2" t="s">
        <v>35</v>
      </c>
      <c r="D64" s="13"/>
      <c r="E64" s="13"/>
      <c r="F64" s="13"/>
      <c r="G64" s="10"/>
      <c r="H64" s="9"/>
      <c r="I64" s="10"/>
      <c r="J64" s="11">
        <f t="shared" si="2"/>
        <v>0</v>
      </c>
      <c r="K64" s="1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2" t="s">
        <v>18</v>
      </c>
      <c r="D65" s="13"/>
      <c r="E65" s="13"/>
      <c r="F65" s="13"/>
      <c r="G65" s="10"/>
      <c r="H65" s="16">
        <f>SUM(H62:H64)</f>
        <v>0</v>
      </c>
      <c r="I65" s="10"/>
      <c r="J65" s="17">
        <f>SUM(J62:J64)</f>
        <v>0</v>
      </c>
      <c r="K65" s="1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5" t="s">
        <v>36</v>
      </c>
      <c r="D67" s="5"/>
      <c r="E67" s="5"/>
      <c r="F67" s="5"/>
      <c r="G67" s="5"/>
      <c r="H67" s="5"/>
      <c r="I67" s="5"/>
      <c r="J67" s="5"/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5"/>
      <c r="D68" s="5"/>
      <c r="E68" s="5"/>
      <c r="F68" s="5"/>
      <c r="G68" s="5"/>
      <c r="H68" s="5"/>
      <c r="I68" s="5"/>
      <c r="J68" s="5"/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.75" customHeight="1" x14ac:dyDescent="0.2">
      <c r="A69" s="1"/>
      <c r="B69" s="1"/>
      <c r="C69" s="18" t="s">
        <v>8</v>
      </c>
      <c r="D69" s="13"/>
      <c r="E69" s="13"/>
      <c r="F69" s="13"/>
      <c r="G69" s="10"/>
      <c r="H69" s="18" t="s">
        <v>9</v>
      </c>
      <c r="I69" s="13"/>
      <c r="J69" s="13"/>
      <c r="K69" s="1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.75" customHeight="1" x14ac:dyDescent="0.2">
      <c r="A70" s="1"/>
      <c r="B70" s="1"/>
      <c r="C70" s="19"/>
      <c r="D70" s="13"/>
      <c r="E70" s="13"/>
      <c r="F70" s="13"/>
      <c r="G70" s="10"/>
      <c r="H70" s="18" t="s">
        <v>10</v>
      </c>
      <c r="I70" s="10"/>
      <c r="J70" s="20" t="s">
        <v>11</v>
      </c>
      <c r="K70" s="1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2" t="s">
        <v>37</v>
      </c>
      <c r="D71" s="13"/>
      <c r="E71" s="13"/>
      <c r="F71" s="13"/>
      <c r="G71" s="10"/>
      <c r="H71" s="9"/>
      <c r="I71" s="10"/>
      <c r="J71" s="11">
        <f t="shared" ref="J71:J75" si="3">IF(ISERROR(H71/$J$19),0,H71/$J$19)</f>
        <v>0</v>
      </c>
      <c r="K71" s="1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2" t="s">
        <v>38</v>
      </c>
      <c r="D72" s="13"/>
      <c r="E72" s="13"/>
      <c r="F72" s="13"/>
      <c r="G72" s="10"/>
      <c r="H72" s="9"/>
      <c r="I72" s="10"/>
      <c r="J72" s="11">
        <f t="shared" si="3"/>
        <v>0</v>
      </c>
      <c r="K72" s="1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2" t="s">
        <v>39</v>
      </c>
      <c r="D73" s="13"/>
      <c r="E73" s="13"/>
      <c r="F73" s="13"/>
      <c r="G73" s="10"/>
      <c r="H73" s="9"/>
      <c r="I73" s="10"/>
      <c r="J73" s="11">
        <f t="shared" si="3"/>
        <v>0</v>
      </c>
      <c r="K73" s="1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2" t="s">
        <v>40</v>
      </c>
      <c r="D74" s="13"/>
      <c r="E74" s="13"/>
      <c r="F74" s="13"/>
      <c r="G74" s="10"/>
      <c r="H74" s="9"/>
      <c r="I74" s="10"/>
      <c r="J74" s="11">
        <f t="shared" si="3"/>
        <v>0</v>
      </c>
      <c r="K74" s="1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2" t="s">
        <v>41</v>
      </c>
      <c r="D75" s="13"/>
      <c r="E75" s="13"/>
      <c r="F75" s="13"/>
      <c r="G75" s="10"/>
      <c r="H75" s="9"/>
      <c r="I75" s="10"/>
      <c r="J75" s="11">
        <f t="shared" si="3"/>
        <v>0</v>
      </c>
      <c r="K75" s="1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2" t="s">
        <v>18</v>
      </c>
      <c r="D76" s="13"/>
      <c r="E76" s="13"/>
      <c r="F76" s="13"/>
      <c r="G76" s="10"/>
      <c r="H76" s="16">
        <f>SUM(H71:H75)</f>
        <v>0</v>
      </c>
      <c r="I76" s="10"/>
      <c r="J76" s="17">
        <f>SUM(J71:J75)</f>
        <v>0</v>
      </c>
      <c r="K76" s="1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5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5" t="s">
        <v>42</v>
      </c>
      <c r="D78" s="5"/>
      <c r="E78" s="5"/>
      <c r="F78" s="5"/>
      <c r="G78" s="5"/>
      <c r="H78" s="5"/>
      <c r="I78" s="5"/>
      <c r="J78" s="5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5"/>
      <c r="D79" s="5"/>
      <c r="E79" s="5"/>
      <c r="F79" s="5"/>
      <c r="G79" s="5"/>
      <c r="H79" s="5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.75" customHeight="1" x14ac:dyDescent="0.2">
      <c r="A80" s="1"/>
      <c r="B80" s="1"/>
      <c r="C80" s="18" t="s">
        <v>8</v>
      </c>
      <c r="D80" s="13"/>
      <c r="E80" s="13"/>
      <c r="F80" s="13"/>
      <c r="G80" s="10"/>
      <c r="H80" s="18" t="s">
        <v>9</v>
      </c>
      <c r="I80" s="13"/>
      <c r="J80" s="13"/>
      <c r="K80" s="1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.75" customHeight="1" x14ac:dyDescent="0.2">
      <c r="A81" s="1"/>
      <c r="B81" s="1"/>
      <c r="C81" s="19"/>
      <c r="D81" s="13"/>
      <c r="E81" s="13"/>
      <c r="F81" s="13"/>
      <c r="G81" s="10"/>
      <c r="H81" s="18" t="s">
        <v>10</v>
      </c>
      <c r="I81" s="10"/>
      <c r="J81" s="20" t="s">
        <v>11</v>
      </c>
      <c r="K81" s="1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2" t="s">
        <v>43</v>
      </c>
      <c r="D82" s="13"/>
      <c r="E82" s="13"/>
      <c r="F82" s="13"/>
      <c r="G82" s="10"/>
      <c r="H82" s="9"/>
      <c r="I82" s="10"/>
      <c r="J82" s="11">
        <f t="shared" ref="J82:J101" si="4">IF(ISERROR(H82/$J$19),0,H82/$J$19)</f>
        <v>0</v>
      </c>
      <c r="K82" s="1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2" t="s">
        <v>44</v>
      </c>
      <c r="D83" s="13"/>
      <c r="E83" s="13"/>
      <c r="F83" s="13"/>
      <c r="G83" s="10"/>
      <c r="H83" s="9"/>
      <c r="I83" s="10"/>
      <c r="J83" s="11">
        <f t="shared" si="4"/>
        <v>0</v>
      </c>
      <c r="K83" s="1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2" t="s">
        <v>45</v>
      </c>
      <c r="D84" s="13"/>
      <c r="E84" s="13"/>
      <c r="F84" s="13"/>
      <c r="G84" s="10"/>
      <c r="H84" s="9"/>
      <c r="I84" s="10"/>
      <c r="J84" s="11">
        <f t="shared" si="4"/>
        <v>0</v>
      </c>
      <c r="K84" s="1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2" t="s">
        <v>46</v>
      </c>
      <c r="D85" s="13"/>
      <c r="E85" s="13"/>
      <c r="F85" s="13"/>
      <c r="G85" s="10"/>
      <c r="H85" s="9"/>
      <c r="I85" s="10"/>
      <c r="J85" s="11">
        <f t="shared" si="4"/>
        <v>0</v>
      </c>
      <c r="K85" s="1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2" t="s">
        <v>47</v>
      </c>
      <c r="D86" s="13"/>
      <c r="E86" s="13"/>
      <c r="F86" s="13"/>
      <c r="G86" s="10"/>
      <c r="H86" s="9"/>
      <c r="I86" s="10"/>
      <c r="J86" s="11">
        <f t="shared" si="4"/>
        <v>0</v>
      </c>
      <c r="K86" s="1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2" t="s">
        <v>48</v>
      </c>
      <c r="D87" s="13"/>
      <c r="E87" s="13"/>
      <c r="F87" s="13"/>
      <c r="G87" s="10"/>
      <c r="H87" s="9"/>
      <c r="I87" s="10"/>
      <c r="J87" s="11">
        <f t="shared" si="4"/>
        <v>0</v>
      </c>
      <c r="K87" s="1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2" t="s">
        <v>49</v>
      </c>
      <c r="D88" s="13"/>
      <c r="E88" s="13"/>
      <c r="F88" s="13"/>
      <c r="G88" s="10"/>
      <c r="H88" s="9"/>
      <c r="I88" s="10"/>
      <c r="J88" s="11">
        <f t="shared" si="4"/>
        <v>0</v>
      </c>
      <c r="K88" s="1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2" t="s">
        <v>50</v>
      </c>
      <c r="D89" s="13"/>
      <c r="E89" s="13"/>
      <c r="F89" s="13"/>
      <c r="G89" s="10"/>
      <c r="H89" s="9"/>
      <c r="I89" s="10"/>
      <c r="J89" s="11">
        <f t="shared" si="4"/>
        <v>0</v>
      </c>
      <c r="K89" s="1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2" t="s">
        <v>51</v>
      </c>
      <c r="D90" s="13"/>
      <c r="E90" s="13"/>
      <c r="F90" s="13"/>
      <c r="G90" s="10"/>
      <c r="H90" s="9"/>
      <c r="I90" s="10"/>
      <c r="J90" s="11">
        <f t="shared" si="4"/>
        <v>0</v>
      </c>
      <c r="K90" s="1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2" t="s">
        <v>52</v>
      </c>
      <c r="D91" s="13"/>
      <c r="E91" s="13"/>
      <c r="F91" s="13"/>
      <c r="G91" s="10"/>
      <c r="H91" s="9"/>
      <c r="I91" s="10"/>
      <c r="J91" s="11">
        <f t="shared" si="4"/>
        <v>0</v>
      </c>
      <c r="K91" s="1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2" t="s">
        <v>53</v>
      </c>
      <c r="D92" s="13"/>
      <c r="E92" s="13"/>
      <c r="F92" s="13"/>
      <c r="G92" s="10"/>
      <c r="H92" s="9"/>
      <c r="I92" s="10"/>
      <c r="J92" s="11">
        <f t="shared" si="4"/>
        <v>0</v>
      </c>
      <c r="K92" s="1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2" t="s">
        <v>54</v>
      </c>
      <c r="D93" s="13"/>
      <c r="E93" s="13"/>
      <c r="F93" s="13"/>
      <c r="G93" s="10"/>
      <c r="H93" s="9"/>
      <c r="I93" s="10"/>
      <c r="J93" s="11">
        <f t="shared" si="4"/>
        <v>0</v>
      </c>
      <c r="K93" s="1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2" t="s">
        <v>55</v>
      </c>
      <c r="D94" s="13"/>
      <c r="E94" s="13"/>
      <c r="F94" s="13"/>
      <c r="G94" s="10"/>
      <c r="H94" s="9"/>
      <c r="I94" s="10"/>
      <c r="J94" s="11">
        <f t="shared" si="4"/>
        <v>0</v>
      </c>
      <c r="K94" s="1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2" t="s">
        <v>56</v>
      </c>
      <c r="D95" s="13"/>
      <c r="E95" s="13"/>
      <c r="F95" s="13"/>
      <c r="G95" s="10"/>
      <c r="H95" s="9"/>
      <c r="I95" s="10"/>
      <c r="J95" s="11">
        <f t="shared" si="4"/>
        <v>0</v>
      </c>
      <c r="K95" s="1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2" t="s">
        <v>57</v>
      </c>
      <c r="D96" s="13"/>
      <c r="E96" s="13"/>
      <c r="F96" s="13"/>
      <c r="G96" s="10"/>
      <c r="H96" s="9"/>
      <c r="I96" s="10"/>
      <c r="J96" s="11">
        <f t="shared" si="4"/>
        <v>0</v>
      </c>
      <c r="K96" s="1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2" t="s">
        <v>58</v>
      </c>
      <c r="D97" s="13"/>
      <c r="E97" s="13"/>
      <c r="F97" s="13"/>
      <c r="G97" s="10"/>
      <c r="H97" s="9"/>
      <c r="I97" s="10"/>
      <c r="J97" s="11">
        <f t="shared" si="4"/>
        <v>0</v>
      </c>
      <c r="K97" s="1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2" t="s">
        <v>59</v>
      </c>
      <c r="D98" s="13"/>
      <c r="E98" s="13"/>
      <c r="F98" s="13"/>
      <c r="G98" s="10"/>
      <c r="H98" s="9"/>
      <c r="I98" s="10"/>
      <c r="J98" s="11">
        <f t="shared" si="4"/>
        <v>0</v>
      </c>
      <c r="K98" s="1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2" t="s">
        <v>60</v>
      </c>
      <c r="D99" s="13"/>
      <c r="E99" s="13"/>
      <c r="F99" s="13"/>
      <c r="G99" s="10"/>
      <c r="H99" s="9"/>
      <c r="I99" s="10"/>
      <c r="J99" s="11">
        <f t="shared" si="4"/>
        <v>0</v>
      </c>
      <c r="K99" s="1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2" t="s">
        <v>61</v>
      </c>
      <c r="D100" s="13"/>
      <c r="E100" s="13"/>
      <c r="F100" s="13"/>
      <c r="G100" s="10"/>
      <c r="H100" s="9"/>
      <c r="I100" s="10"/>
      <c r="J100" s="11">
        <f t="shared" si="4"/>
        <v>0</v>
      </c>
      <c r="K100" s="1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2" t="s">
        <v>62</v>
      </c>
      <c r="D101" s="13"/>
      <c r="E101" s="13"/>
      <c r="F101" s="13"/>
      <c r="G101" s="10"/>
      <c r="H101" s="9"/>
      <c r="I101" s="10"/>
      <c r="J101" s="11">
        <f t="shared" si="4"/>
        <v>0</v>
      </c>
      <c r="K101" s="1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2" t="s">
        <v>18</v>
      </c>
      <c r="D102" s="13"/>
      <c r="E102" s="13"/>
      <c r="F102" s="13"/>
      <c r="G102" s="10"/>
      <c r="H102" s="16">
        <f>SUM(H82:H101)</f>
        <v>0</v>
      </c>
      <c r="I102" s="10"/>
      <c r="J102" s="17">
        <f>SUM(J82:J101)</f>
        <v>0</v>
      </c>
      <c r="K102" s="1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5"/>
      <c r="D103" s="5"/>
      <c r="E103" s="5"/>
      <c r="F103" s="5"/>
      <c r="G103" s="5"/>
      <c r="H103" s="8"/>
      <c r="I103" s="8"/>
      <c r="J103" s="8"/>
      <c r="K103" s="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2" t="s">
        <v>63</v>
      </c>
      <c r="D104" s="13"/>
      <c r="E104" s="13"/>
      <c r="F104" s="13"/>
      <c r="G104" s="10"/>
      <c r="H104" s="25">
        <f>IF(J19="",0,IF((J32+J39+J55+J65+J76+J102)&gt;J19,"Valor aplicado maior que o planejado",IF((J32+J39+J55+J65+J76+J102)&lt;J19,"Valor aplicado menor que o planejado",((J32+J39+J55+J65+J76+J102)))))</f>
        <v>0</v>
      </c>
      <c r="I104" s="10"/>
      <c r="J104" s="26">
        <f>IF((H32+H39+H55+H65+H76+H102)&gt;1,"Porcentagem aplicada maior que a possível",(H32+H39+H55+H65+H76+H102))</f>
        <v>0</v>
      </c>
      <c r="K104" s="1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5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5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4" t="s">
        <v>64</v>
      </c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hidden="1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hidden="1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hidden="1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hidden="1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201">
    <mergeCell ref="H46:I46"/>
    <mergeCell ref="J46:K46"/>
    <mergeCell ref="C44:G44"/>
    <mergeCell ref="H44:I44"/>
    <mergeCell ref="J44:K44"/>
    <mergeCell ref="C45:G45"/>
    <mergeCell ref="H45:I45"/>
    <mergeCell ref="J45:K45"/>
    <mergeCell ref="C46:G46"/>
    <mergeCell ref="H49:I49"/>
    <mergeCell ref="J49:K49"/>
    <mergeCell ref="C47:G47"/>
    <mergeCell ref="H47:I47"/>
    <mergeCell ref="J47:K47"/>
    <mergeCell ref="C48:G48"/>
    <mergeCell ref="H48:I48"/>
    <mergeCell ref="J48:K48"/>
    <mergeCell ref="C49:G49"/>
    <mergeCell ref="H52:I52"/>
    <mergeCell ref="J52:K52"/>
    <mergeCell ref="C50:G50"/>
    <mergeCell ref="H50:I50"/>
    <mergeCell ref="J50:K50"/>
    <mergeCell ref="C51:G51"/>
    <mergeCell ref="H51:I51"/>
    <mergeCell ref="J51:K51"/>
    <mergeCell ref="C52:G52"/>
    <mergeCell ref="H55:I55"/>
    <mergeCell ref="J55:K55"/>
    <mergeCell ref="C53:G53"/>
    <mergeCell ref="H53:I53"/>
    <mergeCell ref="J53:K53"/>
    <mergeCell ref="C54:G54"/>
    <mergeCell ref="H54:I54"/>
    <mergeCell ref="J54:K54"/>
    <mergeCell ref="C55:G55"/>
    <mergeCell ref="H62:I62"/>
    <mergeCell ref="J62:K62"/>
    <mergeCell ref="C58:K58"/>
    <mergeCell ref="C60:G60"/>
    <mergeCell ref="H60:K60"/>
    <mergeCell ref="C61:G61"/>
    <mergeCell ref="H61:I61"/>
    <mergeCell ref="J61:K61"/>
    <mergeCell ref="C62:G62"/>
    <mergeCell ref="C71:G71"/>
    <mergeCell ref="C72:G72"/>
    <mergeCell ref="H72:I72"/>
    <mergeCell ref="J72:K72"/>
    <mergeCell ref="H65:I65"/>
    <mergeCell ref="J65:K65"/>
    <mergeCell ref="C63:G63"/>
    <mergeCell ref="H63:I63"/>
    <mergeCell ref="J63:K63"/>
    <mergeCell ref="C64:G64"/>
    <mergeCell ref="H64:I64"/>
    <mergeCell ref="J64:K64"/>
    <mergeCell ref="C65:G65"/>
    <mergeCell ref="C73:G73"/>
    <mergeCell ref="H73:I73"/>
    <mergeCell ref="J73:K73"/>
    <mergeCell ref="C36:G36"/>
    <mergeCell ref="H36:K36"/>
    <mergeCell ref="C37:G37"/>
    <mergeCell ref="H37:I37"/>
    <mergeCell ref="J37:K37"/>
    <mergeCell ref="H38:I38"/>
    <mergeCell ref="J38:K38"/>
    <mergeCell ref="C38:G38"/>
    <mergeCell ref="C39:G39"/>
    <mergeCell ref="H39:I39"/>
    <mergeCell ref="J39:K39"/>
    <mergeCell ref="C41:K41"/>
    <mergeCell ref="C43:G43"/>
    <mergeCell ref="H43:K43"/>
    <mergeCell ref="C69:G69"/>
    <mergeCell ref="H69:K69"/>
    <mergeCell ref="C70:G70"/>
    <mergeCell ref="H70:I70"/>
    <mergeCell ref="J70:K70"/>
    <mergeCell ref="H71:I71"/>
    <mergeCell ref="J71:K71"/>
    <mergeCell ref="H102:I102"/>
    <mergeCell ref="J102:K102"/>
    <mergeCell ref="C100:G100"/>
    <mergeCell ref="H100:I100"/>
    <mergeCell ref="J100:K100"/>
    <mergeCell ref="C101:G101"/>
    <mergeCell ref="H101:I101"/>
    <mergeCell ref="J101:K101"/>
    <mergeCell ref="C102:G102"/>
    <mergeCell ref="A1:L9"/>
    <mergeCell ref="A16:F16"/>
    <mergeCell ref="A18:C18"/>
    <mergeCell ref="D18:F18"/>
    <mergeCell ref="G18:I18"/>
    <mergeCell ref="J18:L18"/>
    <mergeCell ref="A19:C19"/>
    <mergeCell ref="J19:L19"/>
    <mergeCell ref="D19:F19"/>
    <mergeCell ref="G19:I19"/>
    <mergeCell ref="C22:K22"/>
    <mergeCell ref="C24:G24"/>
    <mergeCell ref="H24:K24"/>
    <mergeCell ref="H25:I25"/>
    <mergeCell ref="J25:K25"/>
    <mergeCell ref="C25:G25"/>
    <mergeCell ref="C26:G26"/>
    <mergeCell ref="H26:I26"/>
    <mergeCell ref="J26:K26"/>
    <mergeCell ref="C27:G27"/>
    <mergeCell ref="H27:I27"/>
    <mergeCell ref="J27:K27"/>
    <mergeCell ref="H30:I30"/>
    <mergeCell ref="J30:K30"/>
    <mergeCell ref="C28:G28"/>
    <mergeCell ref="H28:I28"/>
    <mergeCell ref="J28:K28"/>
    <mergeCell ref="C29:G29"/>
    <mergeCell ref="H29:I29"/>
    <mergeCell ref="J29:K29"/>
    <mergeCell ref="C30:G30"/>
    <mergeCell ref="C31:G31"/>
    <mergeCell ref="H31:I31"/>
    <mergeCell ref="J31:K31"/>
    <mergeCell ref="C32:G32"/>
    <mergeCell ref="H32:I32"/>
    <mergeCell ref="J32:K32"/>
    <mergeCell ref="C34:K34"/>
    <mergeCell ref="C104:G104"/>
    <mergeCell ref="H104:I104"/>
    <mergeCell ref="J104:K104"/>
    <mergeCell ref="H87:I87"/>
    <mergeCell ref="J87:K87"/>
    <mergeCell ref="C85:G85"/>
    <mergeCell ref="H85:I85"/>
    <mergeCell ref="J85:K85"/>
    <mergeCell ref="C86:G86"/>
    <mergeCell ref="H86:I86"/>
    <mergeCell ref="J86:K86"/>
    <mergeCell ref="C87:G87"/>
    <mergeCell ref="H90:I90"/>
    <mergeCell ref="J90:K90"/>
    <mergeCell ref="C88:G88"/>
    <mergeCell ref="H88:I88"/>
    <mergeCell ref="J88:K88"/>
    <mergeCell ref="B110:F110"/>
    <mergeCell ref="H76:I76"/>
    <mergeCell ref="J76:K76"/>
    <mergeCell ref="C74:G74"/>
    <mergeCell ref="H74:I74"/>
    <mergeCell ref="J74:K74"/>
    <mergeCell ref="C75:G75"/>
    <mergeCell ref="H75:I75"/>
    <mergeCell ref="J75:K75"/>
    <mergeCell ref="C76:G76"/>
    <mergeCell ref="C80:G80"/>
    <mergeCell ref="H80:K80"/>
    <mergeCell ref="C81:G81"/>
    <mergeCell ref="H81:I81"/>
    <mergeCell ref="J81:K81"/>
    <mergeCell ref="H82:I82"/>
    <mergeCell ref="J82:K82"/>
    <mergeCell ref="C82:G82"/>
    <mergeCell ref="C83:G83"/>
    <mergeCell ref="H83:I83"/>
    <mergeCell ref="J83:K83"/>
    <mergeCell ref="C84:G84"/>
    <mergeCell ref="H84:I84"/>
    <mergeCell ref="J84:K84"/>
    <mergeCell ref="C89:G89"/>
    <mergeCell ref="H89:I89"/>
    <mergeCell ref="J89:K89"/>
    <mergeCell ref="C90:G90"/>
    <mergeCell ref="H93:I93"/>
    <mergeCell ref="J93:K93"/>
    <mergeCell ref="C91:G91"/>
    <mergeCell ref="H91:I91"/>
    <mergeCell ref="J91:K91"/>
    <mergeCell ref="C92:G92"/>
    <mergeCell ref="H92:I92"/>
    <mergeCell ref="J92:K92"/>
    <mergeCell ref="C93:G93"/>
    <mergeCell ref="H96:I96"/>
    <mergeCell ref="J96:K96"/>
    <mergeCell ref="C94:G94"/>
    <mergeCell ref="H94:I94"/>
    <mergeCell ref="J94:K94"/>
    <mergeCell ref="C95:G95"/>
    <mergeCell ref="H95:I95"/>
    <mergeCell ref="J95:K95"/>
    <mergeCell ref="C96:G96"/>
    <mergeCell ref="H99:I99"/>
    <mergeCell ref="J99:K99"/>
    <mergeCell ref="C97:G97"/>
    <mergeCell ref="H97:I97"/>
    <mergeCell ref="J97:K97"/>
    <mergeCell ref="C98:G98"/>
    <mergeCell ref="H98:I98"/>
    <mergeCell ref="J98:K98"/>
    <mergeCell ref="C99:G99"/>
  </mergeCells>
  <printOptions horizontalCentered="1" verticalCentered="1"/>
  <pageMargins left="0.11811023622047245" right="0.11811023622047245" top="0" bottom="0" header="0" footer="0"/>
  <pageSetup paperSize="9" scale="84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 Modelo P</vt:lpstr>
      <vt:lpstr>'Anexo III Modelo P'!Excel_BuiltIn_Print_Titles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Fulan</dc:creator>
  <cp:lastModifiedBy>REGINA DO CARMO ZORZETO</cp:lastModifiedBy>
  <dcterms:created xsi:type="dcterms:W3CDTF">2017-07-03T15:29:15Z</dcterms:created>
  <dcterms:modified xsi:type="dcterms:W3CDTF">2024-12-17T15:35:14Z</dcterms:modified>
</cp:coreProperties>
</file>